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reditasi S3\"/>
    </mc:Choice>
  </mc:AlternateContent>
  <xr:revisionPtr revIDLastSave="0" documentId="13_ncr:1_{58EE6B72-0132-49E7-9CF0-4556A0F366E5}" xr6:coauthVersionLast="47" xr6:coauthVersionMax="47" xr10:uidLastSave="{00000000-0000-0000-0000-000000000000}"/>
  <bookViews>
    <workbookView xWindow="-110" yWindow="-110" windowWidth="19420" windowHeight="10300" xr2:uid="{2937B8F6-7D16-4969-ADFF-95F9AC76F6BD}"/>
  </bookViews>
  <sheets>
    <sheet name="Dana Penelitian...." sheetId="4" r:id="rId1"/>
    <sheet name="Dana PK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33" i="4"/>
  <c r="F33" i="4"/>
</calcChain>
</file>

<file path=xl/sharedStrings.xml><?xml version="1.0" encoding="utf-8"?>
<sst xmlns="http://schemas.openxmlformats.org/spreadsheetml/2006/main" count="200" uniqueCount="97">
  <si>
    <t>Dana Penelitian</t>
  </si>
  <si>
    <t>No</t>
  </si>
  <si>
    <t>Judul Penelitian</t>
  </si>
  <si>
    <t>Ketua Tim</t>
  </si>
  <si>
    <t>Sumber dan Jenis Dana</t>
  </si>
  <si>
    <t>Jumlah Dana</t>
  </si>
  <si>
    <t>TS-2</t>
  </si>
  <si>
    <t>TS-1</t>
  </si>
  <si>
    <t>TS</t>
  </si>
  <si>
    <t>Dana PKM</t>
  </si>
  <si>
    <t>Pengadaan Barang Dan Jasa Di Satuan Pendidikan Dalam Konsep Keadilan Pancasila</t>
  </si>
  <si>
    <t>Ramlan</t>
  </si>
  <si>
    <t>PT/Mandiri</t>
  </si>
  <si>
    <t>Kepastian Hukum Mediasi Sebagai Penyelesaian Sengketa Hak Cipta Buku Elektronik Dalam Perspektif Kemanfaatan</t>
  </si>
  <si>
    <t>Ida Hanifah</t>
  </si>
  <si>
    <t>Penyelesaian Perselisihan Hubungan Industrial Dalam Sengketa Pemutusan Hubungan Kerja Berbasis Kemanfaatan Dan Keadilan</t>
  </si>
  <si>
    <t>Peran Advokat Dalam Penyelesaian Kepailitan Pada Koperasi</t>
  </si>
  <si>
    <t>Adi Mansar</t>
  </si>
  <si>
    <t>Ketentuan Pengalihan Tanggung Jawab Pada Perjanjian Transaksi Perdagangan Mata Uang Asing (Foreign Exchange)</t>
  </si>
  <si>
    <t>Muhammad Arifin</t>
  </si>
  <si>
    <t>Penggunaan Bill Of Lading Dalam Pengangkutan Kapal Laut Menurut Perspektif Hukum Laut Pengangkutan Indonesia</t>
  </si>
  <si>
    <t>Kewenangan Sertifikasi Halal Di Indonesia: Sejarah, Filosofi Dan Kelembagaan</t>
  </si>
  <si>
    <t>Alternatif Penyelesaian Sengketa Pengadaan Barang Dan Jasa Pemerintah Di Lembaga Pemasyarakatan Indonesia</t>
  </si>
  <si>
    <t>Implementasi Restorative Justice Penyidik Polri Sebagai Solusi Penyelesaian Perkara Pidana  Penggelapan Arisan Online</t>
  </si>
  <si>
    <t>Triono Eddy</t>
  </si>
  <si>
    <t>Penyelesaian Perkara Tindak Pidana Pasca Putusan Pailit</t>
  </si>
  <si>
    <t>Kebijakan Hukum Pemerintah Daerah Dalam Peningkatan Pajak Daerah Dan Retribusi Daerah (Studi Di Provinsi Sumatera Utara)</t>
  </si>
  <si>
    <t>Sanksi Pidana Tambahan Berupa Pencabutan Hak Berbisnis Dengan Negara Bagi Pengusaha Pada Pengadaan Barang Dan Jasa Pada Tindak  Pidana Korupsi</t>
  </si>
  <si>
    <t>Optimalisasi Nilai Keadilan Dalam Rangka Menguatkan Sistem Integrasi Di Lembaga Pemasyarakatan Lubuk Linggau</t>
  </si>
  <si>
    <t>Kewenangan Provinsi Bidang Kelautan Dan Perikanan Kepada Pemerintah Daerah</t>
  </si>
  <si>
    <t>Penataan Akses Permodalan Pasca- Redistribusi Tanah Di Sumatera Utara</t>
  </si>
  <si>
    <t>Dadang Hartanto</t>
  </si>
  <si>
    <t>Efektivitas Regulasi Hukum Terkait Dengan Pembatasan Pemilikan Tanah Hak Guna Usaha Kepada Perusahaan Perkebunan</t>
  </si>
  <si>
    <t>Perlindungan Hukum Terhadap Pengetahuan Tradisional Indonesia</t>
  </si>
  <si>
    <t>Pertanggungjawaban Pidana Pada Pengadaan Barang Dan Jasa Pemerintah</t>
  </si>
  <si>
    <t>Pertanggungjawaban Pidana Korporasi Dalam Pekerjaan Jasa Konstruksi</t>
  </si>
  <si>
    <t>Penguatan Sistem Integrasi Pada LPKA</t>
  </si>
  <si>
    <t>JUMLAH</t>
  </si>
  <si>
    <t>Ket.</t>
  </si>
  <si>
    <t>Lembaga Luar Negeri</t>
  </si>
  <si>
    <t>Business Agreements Between Countries From An Islamic Law Perspective</t>
  </si>
  <si>
    <t>Legal Protection For Consumers In E-Commerce Transactions: A Business Law Perspective</t>
  </si>
  <si>
    <t xml:space="preserve">Penelitian bersama BPN Deli Serdang, judul “efektivitas regulasi hukum terkait dengan pembatasan pemilikan tanah hak guna usaha kepada perusahaan perkebunan”, </t>
  </si>
  <si>
    <t>Ida Hanifah &amp; Abd Rahim</t>
  </si>
  <si>
    <t>Lembaga Dalam Negeri (Luar PT)</t>
  </si>
  <si>
    <t>penelitian bersama Lapas Lubuk Linggau, judul “optimalisasi nilai keadilan dalam rangka menguatkan sistem integrasi di lembaga pemasyarakatan lubuk linggau”</t>
  </si>
  <si>
    <t>Adi Mansar &amp; Hamdi Hasibuan</t>
  </si>
  <si>
    <t>Pengembangan Bisnis Islam Di Era Digital.</t>
  </si>
  <si>
    <t>Rizka Syafriana, Dadang Hartanto</t>
  </si>
  <si>
    <t>Onny Medaline, Triono Eddy</t>
  </si>
  <si>
    <t>Penyuluhan Hukum Tentang Penerbitan Sertipikat Hak Atas Tanah Secara Elektronik Di Kecamatan Medan Johor</t>
  </si>
  <si>
    <t>Asliani, Ida Hanifah</t>
  </si>
  <si>
    <t>Aspek Hukum Peran Serta Masyarakat Dalam Upaya Pencegahan, Penanggulangan Pencemaran dan Perusakan Lingkungan.</t>
  </si>
  <si>
    <t>Rahmat Ramadhani, Muhammad Arifin</t>
  </si>
  <si>
    <t>Peran Masyarakat Dalam Mendukung Pelaksanaan Tugas Bank Tanah di Indonesia</t>
  </si>
  <si>
    <t>Adi Mansar, Rajarif Syah Akbar Simatupang</t>
  </si>
  <si>
    <t>Peran Orang Tua Dalam Mencegah Anak Melakukan Kejahatan</t>
  </si>
  <si>
    <t>Tengku Erwinsyahbana, Ramlan, Muhammad Yusrizal, Agusta Ridha Minin, dan Tengku Rizq Frisky Syahbana</t>
  </si>
  <si>
    <t>Strategi Pembinaan Kesadaran Bela Negara Pada Fkppi Sebagai Organisasi Kemasyarakatan Dan Komponen Pendukung Pertahanan Negara</t>
  </si>
  <si>
    <t xml:space="preserve">Pengabdian bersama BPN Deli Serdang judul “peran pemerintah daerah dalam pembatasan pemilikan tanah hak guna usaha kepada perusahaan perkebunan” </t>
  </si>
  <si>
    <t>Abdul Rahim &amp; ida hanifah</t>
  </si>
  <si>
    <t>peran perguruan tinggi dalam meningkatkan kesadaran hukum warga binaan di lembaga pemasyarakatan lubuk linggau</t>
  </si>
  <si>
    <t>Hamdi Hasibuan &amp; Adi Mansar</t>
  </si>
  <si>
    <t>Total</t>
  </si>
  <si>
    <t>Ket</t>
  </si>
  <si>
    <t>Publish Pada Jurnal Pengabdian Masyarakat</t>
  </si>
  <si>
    <t>Laporan</t>
  </si>
  <si>
    <t>Faisal Riza, Ramlan, Erwin Asmadi</t>
  </si>
  <si>
    <t>Meningkatkan Keterampilan Nelayan Dalam Penggunaan Bubu (TRAP) Sebagai Alternatif Mencegah Terjadinya Destructive Fishing</t>
  </si>
  <si>
    <t>Publish Pada Jurnal Ihsan Pengabdian Masyarakat</t>
  </si>
  <si>
    <t>3.700.00</t>
  </si>
  <si>
    <t>Supervision of Fishery Resources through Integrated Technology</t>
  </si>
  <si>
    <t>Ramlan &amp; Faisal Riza</t>
  </si>
  <si>
    <t>Legal Protection for Workers with Fixed-Term Employment 
Agreements Before and After the Job Creation Law</t>
  </si>
  <si>
    <t>Ida Hanifah &amp; Ismail Koto</t>
  </si>
  <si>
    <t>Revanda Bangun &amp; Ida Nadirah</t>
  </si>
  <si>
    <t>Legal Problems Regarding Disputes In Government Procurement Of Goods And Services In Corrections Institutions</t>
  </si>
  <si>
    <t>Ismail Fahmi &amp; Ramlan</t>
  </si>
  <si>
    <t>Development of Sharia-Based Goods and Services Procurement Theory in a Digital Context: An Explorative Study</t>
  </si>
  <si>
    <t>Publikasi Artikel</t>
  </si>
  <si>
    <t>Pelindungan Hukum Bagi Konsumen Dalam Transaksi E Commers</t>
  </si>
  <si>
    <t>Luar Negeri (Universitas Malaysia Perlis)</t>
  </si>
  <si>
    <t>Perjanjian Bisnis Antar Negara Dari Perspektif Hukum Islam</t>
  </si>
  <si>
    <t>Luar Negeri (Universitas Putra Malaysia)</t>
  </si>
  <si>
    <t>Muhammad Arifin &amp; Julinawati Suanda</t>
  </si>
  <si>
    <t>Ida Hanifah &amp; Muhammad Syahreza Hafiz</t>
  </si>
  <si>
    <t>,,</t>
  </si>
  <si>
    <t>Peran Lembaga Negara Dalam Pencegahan Tindak Pidana Korupsi".</t>
  </si>
  <si>
    <t>Adi Mansar &amp; Doni Hendra Lubis</t>
  </si>
  <si>
    <t>Ida Hanifah &amp; Rachmad Abduh</t>
  </si>
  <si>
    <t>Peran Pemerintah Dalam Memberikan Perlindungan Hukum Terhadap Pekerja Dengan Perjanjian Kerja Waktu Tertentu</t>
  </si>
  <si>
    <t>Muhammad Arifin &amp; Siti Holija Harahap</t>
  </si>
  <si>
    <t>Praktik Monopoli Yang Menyebabkan Persaingan Usaha Tidak Sehat</t>
  </si>
  <si>
    <t>Peran Pemerintah Dalam Penyelesaian Sengketa Tindak Pidana Pilkada</t>
  </si>
  <si>
    <t>Ramlan &amp; Ismail Fahmi</t>
  </si>
  <si>
    <t>Mekanisme Pemberesan Harta Pailit Di Indonesia</t>
  </si>
  <si>
    <t>Triono Eddy &amp; Hamdi Hasibuan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</si>
</sst>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4" borderId="0" xfId="0" applyFont="1" applyFill="1"/>
    <xf numFmtId="3" fontId="1" fillId="4" borderId="0" xfId="0" applyNumberFormat="1" applyFont="1" applyFill="1"/>
    <xf numFmtId="0" fontId="3" fillId="3" borderId="2" xfId="0" applyFont="1" applyFill="1" applyBorder="1"/>
    <xf numFmtId="3" fontId="1" fillId="4" borderId="4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/>
    </xf>
    <xf numFmtId="0" fontId="7" fillId="5" borderId="1" xfId="1" applyFill="1" applyBorder="1" applyAlignment="1">
      <alignment horizontal="center" vertical="center" wrapText="1"/>
    </xf>
    <xf numFmtId="0" fontId="7" fillId="3" borderId="1" xfId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Vkt9zSk1y1rkBuaUSgsd4XzVE-kZib0a?usp=drive_link" TargetMode="External"/><Relationship Id="rId13" Type="http://schemas.openxmlformats.org/officeDocument/2006/relationships/hyperlink" Target="https://drive.google.com/drive/folders/1Vkt9zSk1y1rkBuaUSgsd4XzVE-kZib0a?usp=drive_link" TargetMode="External"/><Relationship Id="rId18" Type="http://schemas.openxmlformats.org/officeDocument/2006/relationships/hyperlink" Target="https://drive.google.com/drive/folders/12anOxaLYjMvHJDq3S-jNIr-mmPw8H2CG?usp=drive_link" TargetMode="External"/><Relationship Id="rId26" Type="http://schemas.openxmlformats.org/officeDocument/2006/relationships/hyperlink" Target="https://drive.google.com/drive/folders/11L0iL024x1yNh_fxFUI7_Jpp1AvB_LRu?usp=drive_link" TargetMode="External"/><Relationship Id="rId3" Type="http://schemas.openxmlformats.org/officeDocument/2006/relationships/hyperlink" Target="https://jurnal.unikal.ac.id/index.php/hk/article/view/5491" TargetMode="External"/><Relationship Id="rId21" Type="http://schemas.openxmlformats.org/officeDocument/2006/relationships/hyperlink" Target="https://drive.google.com/drive/folders/1J8V32W-25xVIs_f09kcwhkbmpxcnrb4N?usp=drive_link" TargetMode="External"/><Relationship Id="rId7" Type="http://schemas.openxmlformats.org/officeDocument/2006/relationships/hyperlink" Target="https://drive.google.com/drive/folders/1Vkt9zSk1y1rkBuaUSgsd4XzVE-kZib0a?usp=drive_link" TargetMode="External"/><Relationship Id="rId12" Type="http://schemas.openxmlformats.org/officeDocument/2006/relationships/hyperlink" Target="https://drive.google.com/drive/folders/1Vkt9zSk1y1rkBuaUSgsd4XzVE-kZib0a?usp=drive_link" TargetMode="External"/><Relationship Id="rId17" Type="http://schemas.openxmlformats.org/officeDocument/2006/relationships/hyperlink" Target="https://drive.google.com/drive/folders/12anOxaLYjMvHJDq3S-jNIr-mmPw8H2CG?usp=drive_link" TargetMode="External"/><Relationship Id="rId25" Type="http://schemas.openxmlformats.org/officeDocument/2006/relationships/hyperlink" Target="https://drive.google.com/drive/folders/11L0iL024x1yNh_fxFUI7_Jpp1AvB_LRu?usp=drive_link" TargetMode="External"/><Relationship Id="rId2" Type="http://schemas.openxmlformats.org/officeDocument/2006/relationships/hyperlink" Target="https://jurnalnasional.ump.ac.id/index.php/KOSMIK/article/view/25755" TargetMode="External"/><Relationship Id="rId16" Type="http://schemas.openxmlformats.org/officeDocument/2006/relationships/hyperlink" Target="https://drive.google.com/drive/folders/12anOxaLYjMvHJDq3S-jNIr-mmPw8H2CG?usp=drive_link" TargetMode="External"/><Relationship Id="rId20" Type="http://schemas.openxmlformats.org/officeDocument/2006/relationships/hyperlink" Target="https://drive.google.com/drive/folders/1J8V32W-25xVIs_f09kcwhkbmpxcnrb4N?usp=drive_link" TargetMode="External"/><Relationship Id="rId1" Type="http://schemas.openxmlformats.org/officeDocument/2006/relationships/hyperlink" Target="https://risetpress.com/index.php/jplls/article/view/646" TargetMode="External"/><Relationship Id="rId6" Type="http://schemas.openxmlformats.org/officeDocument/2006/relationships/hyperlink" Target="https://drive.google.com/drive/folders/1STTcAunnH9alPosLRWg3PiSGO4XuRzD8?usp=sharing" TargetMode="External"/><Relationship Id="rId11" Type="http://schemas.openxmlformats.org/officeDocument/2006/relationships/hyperlink" Target="https://drive.google.com/drive/folders/1Vkt9zSk1y1rkBuaUSgsd4XzVE-kZib0a?usp=drive_link" TargetMode="External"/><Relationship Id="rId24" Type="http://schemas.openxmlformats.org/officeDocument/2006/relationships/hyperlink" Target="https://drive.google.com/drive/folders/1J8V32W-25xVIs_f09kcwhkbmpxcnrb4N?usp=drive_link" TargetMode="External"/><Relationship Id="rId5" Type="http://schemas.openxmlformats.org/officeDocument/2006/relationships/hyperlink" Target="https://drive.google.com/drive/folders/1STTcAunnH9alPosLRWg3PiSGO4XuRzD8?usp=sharing" TargetMode="External"/><Relationship Id="rId15" Type="http://schemas.openxmlformats.org/officeDocument/2006/relationships/hyperlink" Target="https://drive.google.com/drive/folders/12anOxaLYjMvHJDq3S-jNIr-mmPw8H2CG?usp=drive_link" TargetMode="External"/><Relationship Id="rId23" Type="http://schemas.openxmlformats.org/officeDocument/2006/relationships/hyperlink" Target="https://drive.google.com/drive/folders/1J8V32W-25xVIs_f09kcwhkbmpxcnrb4N?usp=drive_link" TargetMode="External"/><Relationship Id="rId28" Type="http://schemas.openxmlformats.org/officeDocument/2006/relationships/hyperlink" Target="https://drive.google.com/drive/folders/1YT_FN6RnfjKLZHsHHVc45ZxqIv5-jHlc?usp=drive_link" TargetMode="External"/><Relationship Id="rId10" Type="http://schemas.openxmlformats.org/officeDocument/2006/relationships/hyperlink" Target="https://drive.google.com/drive/folders/1Vkt9zSk1y1rkBuaUSgsd4XzVE-kZib0a?usp=drive_link" TargetMode="External"/><Relationship Id="rId19" Type="http://schemas.openxmlformats.org/officeDocument/2006/relationships/hyperlink" Target="https://drive.google.com/drive/folders/1J8V32W-25xVIs_f09kcwhkbmpxcnrb4N?usp=drive_link" TargetMode="External"/><Relationship Id="rId4" Type="http://schemas.openxmlformats.org/officeDocument/2006/relationships/hyperlink" Target="https://jurnal.unikal.ac.id/index.php/hk/article/view/3664" TargetMode="External"/><Relationship Id="rId9" Type="http://schemas.openxmlformats.org/officeDocument/2006/relationships/hyperlink" Target="https://drive.google.com/drive/folders/1Vkt9zSk1y1rkBuaUSgsd4XzVE-kZib0a?usp=drive_link" TargetMode="External"/><Relationship Id="rId14" Type="http://schemas.openxmlformats.org/officeDocument/2006/relationships/hyperlink" Target="https://drive.google.com/drive/folders/1Vkt9zSk1y1rkBuaUSgsd4XzVE-kZib0a?usp=drive_link" TargetMode="External"/><Relationship Id="rId22" Type="http://schemas.openxmlformats.org/officeDocument/2006/relationships/hyperlink" Target="https://drive.google.com/drive/folders/1J8V32W-25xVIs_f09kcwhkbmpxcnrb4N?usp=drive_link" TargetMode="External"/><Relationship Id="rId27" Type="http://schemas.openxmlformats.org/officeDocument/2006/relationships/hyperlink" Target="https://drive.google.com/drive/folders/11L0iL024x1yNh_fxFUI7_Jpp1AvB_LRu?usp=drive_lin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urnal.mediapencerahanbangsa.co.id/index.php/ppb/article/view/140" TargetMode="External"/><Relationship Id="rId13" Type="http://schemas.openxmlformats.org/officeDocument/2006/relationships/hyperlink" Target="https://jurnal.mediapencerahanbangsa.co.id/index.php/ppb/article/view/146" TargetMode="External"/><Relationship Id="rId3" Type="http://schemas.openxmlformats.org/officeDocument/2006/relationships/hyperlink" Target="https://jurnal.mediapencerahanbangsa.co.id/index.php/ppb/article/view/133" TargetMode="External"/><Relationship Id="rId7" Type="http://schemas.openxmlformats.org/officeDocument/2006/relationships/hyperlink" Target="https://jurnal.mediapencerahanbangsa.co.id/index.php/ppb/article/view/136" TargetMode="External"/><Relationship Id="rId12" Type="http://schemas.openxmlformats.org/officeDocument/2006/relationships/hyperlink" Target="https://jurnal.mediapencerahanbangsa.co.id/index.php/ppb/article/view/145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jurnal.umsu.ac.id/index.php/IHSAN/article/view/16483" TargetMode="External"/><Relationship Id="rId16" Type="http://schemas.openxmlformats.org/officeDocument/2006/relationships/hyperlink" Target="https://jurnal.mediapencerahanbangsa.co.id/index.php/ppb/article/view/149" TargetMode="External"/><Relationship Id="rId1" Type="http://schemas.openxmlformats.org/officeDocument/2006/relationships/hyperlink" Target="https://jurnal.mediapencerahanbangsa.co.id/index.php/ppb/article/view/130" TargetMode="External"/><Relationship Id="rId6" Type="http://schemas.openxmlformats.org/officeDocument/2006/relationships/hyperlink" Target="https://jurnal.mediapencerahanbangsa.co.id/index.php/ppb/article/view/138" TargetMode="External"/><Relationship Id="rId11" Type="http://schemas.openxmlformats.org/officeDocument/2006/relationships/hyperlink" Target="https://jurnal.mediapencerahanbangsa.co.id/index.php/ppb/article/view/144" TargetMode="External"/><Relationship Id="rId5" Type="http://schemas.openxmlformats.org/officeDocument/2006/relationships/hyperlink" Target="https://jurnal.mediapencerahanbangsa.co.id/index.php/ppb/article/view/135" TargetMode="External"/><Relationship Id="rId15" Type="http://schemas.openxmlformats.org/officeDocument/2006/relationships/hyperlink" Target="https://jurnal.mediapencerahanbangsa.co.id/index.php/ppb/article/view/148" TargetMode="External"/><Relationship Id="rId10" Type="http://schemas.openxmlformats.org/officeDocument/2006/relationships/hyperlink" Target="https://jurnal.mediapencerahanbangsa.co.id/index.php/ppb/article/view/143" TargetMode="External"/><Relationship Id="rId4" Type="http://schemas.openxmlformats.org/officeDocument/2006/relationships/hyperlink" Target="https://jurnal.mediapencerahanbangsa.co.id/index.php/ppb/article/view/134" TargetMode="External"/><Relationship Id="rId9" Type="http://schemas.openxmlformats.org/officeDocument/2006/relationships/hyperlink" Target="https://jurnal.mediapencerahanbangsa.co.id/index.php/ppb/article/view/141" TargetMode="External"/><Relationship Id="rId14" Type="http://schemas.openxmlformats.org/officeDocument/2006/relationships/hyperlink" Target="https://jurnal.mediapencerahanbangsa.co.id/index.php/ppb/article/view/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DB80-9C3E-442F-B069-9C487187E0F3}">
  <dimension ref="A1:I38"/>
  <sheetViews>
    <sheetView tabSelected="1" topLeftCell="A11" zoomScale="99" zoomScaleNormal="85" workbookViewId="0">
      <selection activeCell="H19" sqref="H19"/>
    </sheetView>
  </sheetViews>
  <sheetFormatPr defaultRowHeight="14" x14ac:dyDescent="0.3"/>
  <cols>
    <col min="1" max="1" width="4.6328125" style="3" customWidth="1"/>
    <col min="2" max="2" width="26.1796875" style="2" customWidth="1"/>
    <col min="3" max="3" width="13.08984375" style="2" customWidth="1"/>
    <col min="4" max="4" width="12.90625" style="2" customWidth="1"/>
    <col min="5" max="5" width="18.453125" style="2" customWidth="1"/>
    <col min="6" max="6" width="14.26953125" style="2" customWidth="1"/>
    <col min="7" max="7" width="15" style="2" customWidth="1"/>
    <col min="8" max="8" width="13.08984375" style="2" customWidth="1"/>
    <col min="9" max="16384" width="8.7265625" style="2"/>
  </cols>
  <sheetData>
    <row r="1" spans="1:8" ht="20.5" x14ac:dyDescent="0.3">
      <c r="A1" s="34" t="s">
        <v>0</v>
      </c>
      <c r="B1" s="34"/>
    </row>
    <row r="3" spans="1:8" s="3" customFormat="1" ht="13.5" customHeight="1" x14ac:dyDescent="0.35">
      <c r="A3" s="35" t="s">
        <v>1</v>
      </c>
      <c r="B3" s="32" t="s">
        <v>2</v>
      </c>
      <c r="C3" s="35" t="s">
        <v>3</v>
      </c>
      <c r="D3" s="32" t="s">
        <v>4</v>
      </c>
      <c r="E3" s="35" t="s">
        <v>5</v>
      </c>
      <c r="F3" s="35"/>
      <c r="G3" s="35"/>
      <c r="H3" s="32" t="s">
        <v>38</v>
      </c>
    </row>
    <row r="4" spans="1:8" s="3" customFormat="1" x14ac:dyDescent="0.35">
      <c r="A4" s="35"/>
      <c r="B4" s="32"/>
      <c r="C4" s="35"/>
      <c r="D4" s="32"/>
      <c r="E4" s="22" t="s">
        <v>6</v>
      </c>
      <c r="F4" s="22" t="s">
        <v>7</v>
      </c>
      <c r="G4" s="22" t="s">
        <v>8</v>
      </c>
      <c r="H4" s="32"/>
    </row>
    <row r="5" spans="1:8" s="3" customFormat="1" ht="62" x14ac:dyDescent="0.35">
      <c r="A5" s="7">
        <v>1</v>
      </c>
      <c r="B5" s="9" t="s">
        <v>10</v>
      </c>
      <c r="C5" s="7" t="s">
        <v>11</v>
      </c>
      <c r="D5" s="7" t="s">
        <v>12</v>
      </c>
      <c r="E5" s="7"/>
      <c r="F5" s="7"/>
      <c r="G5" s="10">
        <v>20500000</v>
      </c>
      <c r="H5" s="42" t="s">
        <v>66</v>
      </c>
    </row>
    <row r="6" spans="1:8" ht="77.5" x14ac:dyDescent="0.35">
      <c r="A6" s="7">
        <v>2</v>
      </c>
      <c r="B6" s="9" t="s">
        <v>13</v>
      </c>
      <c r="C6" s="7" t="s">
        <v>14</v>
      </c>
      <c r="D6" s="7" t="s">
        <v>12</v>
      </c>
      <c r="E6" s="8"/>
      <c r="F6" s="8"/>
      <c r="G6" s="10">
        <v>19500000</v>
      </c>
      <c r="H6" s="42" t="s">
        <v>66</v>
      </c>
    </row>
    <row r="7" spans="1:8" ht="77.5" x14ac:dyDescent="0.35">
      <c r="A7" s="7">
        <v>3</v>
      </c>
      <c r="B7" s="9" t="s">
        <v>15</v>
      </c>
      <c r="C7" s="7" t="s">
        <v>14</v>
      </c>
      <c r="D7" s="7" t="s">
        <v>12</v>
      </c>
      <c r="E7" s="8"/>
      <c r="F7" s="8"/>
      <c r="G7" s="10">
        <v>20000000</v>
      </c>
      <c r="H7" s="42" t="s">
        <v>66</v>
      </c>
    </row>
    <row r="8" spans="1:8" ht="46.5" x14ac:dyDescent="0.35">
      <c r="A8" s="7">
        <v>4</v>
      </c>
      <c r="B8" s="9" t="s">
        <v>16</v>
      </c>
      <c r="C8" s="7" t="s">
        <v>17</v>
      </c>
      <c r="D8" s="7" t="s">
        <v>12</v>
      </c>
      <c r="E8" s="8"/>
      <c r="F8" s="8"/>
      <c r="G8" s="10">
        <v>21000000</v>
      </c>
      <c r="H8" s="42" t="s">
        <v>66</v>
      </c>
    </row>
    <row r="9" spans="1:8" ht="77.5" x14ac:dyDescent="0.35">
      <c r="A9" s="7">
        <v>5</v>
      </c>
      <c r="B9" s="9" t="s">
        <v>18</v>
      </c>
      <c r="C9" s="15" t="s">
        <v>19</v>
      </c>
      <c r="D9" s="7" t="s">
        <v>12</v>
      </c>
      <c r="E9" s="8"/>
      <c r="F9" s="8"/>
      <c r="G9" s="10">
        <v>20000000</v>
      </c>
      <c r="H9" s="42" t="s">
        <v>66</v>
      </c>
    </row>
    <row r="10" spans="1:8" ht="77.5" x14ac:dyDescent="0.35">
      <c r="A10" s="7">
        <v>6</v>
      </c>
      <c r="B10" s="9" t="s">
        <v>20</v>
      </c>
      <c r="C10" s="15" t="s">
        <v>19</v>
      </c>
      <c r="D10" s="7" t="s">
        <v>12</v>
      </c>
      <c r="E10" s="8"/>
      <c r="F10" s="8"/>
      <c r="G10" s="10">
        <v>20000000</v>
      </c>
      <c r="H10" s="42" t="s">
        <v>66</v>
      </c>
    </row>
    <row r="11" spans="1:8" ht="46.5" x14ac:dyDescent="0.35">
      <c r="A11" s="7">
        <v>7</v>
      </c>
      <c r="B11" s="9" t="s">
        <v>21</v>
      </c>
      <c r="C11" s="15" t="s">
        <v>19</v>
      </c>
      <c r="D11" s="7" t="s">
        <v>12</v>
      </c>
      <c r="E11" s="8"/>
      <c r="F11" s="8"/>
      <c r="G11" s="10">
        <v>21000000</v>
      </c>
      <c r="H11" s="42" t="s">
        <v>66</v>
      </c>
    </row>
    <row r="12" spans="1:8" ht="77.5" x14ac:dyDescent="0.35">
      <c r="A12" s="7">
        <v>8</v>
      </c>
      <c r="B12" s="9" t="s">
        <v>22</v>
      </c>
      <c r="C12" s="15" t="s">
        <v>19</v>
      </c>
      <c r="D12" s="7" t="s">
        <v>12</v>
      </c>
      <c r="E12" s="8"/>
      <c r="F12" s="8"/>
      <c r="G12" s="10">
        <v>20500000</v>
      </c>
      <c r="H12" s="42" t="s">
        <v>66</v>
      </c>
    </row>
    <row r="13" spans="1:8" ht="77.5" x14ac:dyDescent="0.35">
      <c r="A13" s="7">
        <v>9</v>
      </c>
      <c r="B13" s="9" t="s">
        <v>23</v>
      </c>
      <c r="C13" s="7" t="s">
        <v>24</v>
      </c>
      <c r="D13" s="7" t="s">
        <v>12</v>
      </c>
      <c r="E13" s="8"/>
      <c r="F13" s="8"/>
      <c r="G13" s="10">
        <v>21000000</v>
      </c>
      <c r="H13" s="42" t="s">
        <v>66</v>
      </c>
    </row>
    <row r="14" spans="1:8" ht="46.5" x14ac:dyDescent="0.35">
      <c r="A14" s="7">
        <v>10</v>
      </c>
      <c r="B14" s="9" t="s">
        <v>25</v>
      </c>
      <c r="C14" s="7" t="s">
        <v>24</v>
      </c>
      <c r="D14" s="7" t="s">
        <v>12</v>
      </c>
      <c r="E14" s="8"/>
      <c r="F14" s="8"/>
      <c r="G14" s="10">
        <v>20000000</v>
      </c>
      <c r="H14" s="42" t="s">
        <v>66</v>
      </c>
    </row>
    <row r="15" spans="1:8" ht="77.5" x14ac:dyDescent="0.35">
      <c r="A15" s="7">
        <v>11</v>
      </c>
      <c r="B15" s="9" t="s">
        <v>26</v>
      </c>
      <c r="C15" s="7" t="s">
        <v>14</v>
      </c>
      <c r="D15" s="7" t="s">
        <v>12</v>
      </c>
      <c r="E15" s="8"/>
      <c r="F15" s="8"/>
      <c r="G15" s="10">
        <v>21000000</v>
      </c>
      <c r="H15" s="42" t="s">
        <v>66</v>
      </c>
    </row>
    <row r="16" spans="1:8" ht="108.5" x14ac:dyDescent="0.35">
      <c r="A16" s="7">
        <v>12</v>
      </c>
      <c r="B16" s="9" t="s">
        <v>27</v>
      </c>
      <c r="C16" s="7" t="s">
        <v>14</v>
      </c>
      <c r="D16" s="7" t="s">
        <v>12</v>
      </c>
      <c r="E16" s="8"/>
      <c r="F16" s="8"/>
      <c r="G16" s="10">
        <v>24000000</v>
      </c>
      <c r="H16" s="42" t="s">
        <v>66</v>
      </c>
    </row>
    <row r="17" spans="1:9" ht="77.5" x14ac:dyDescent="0.35">
      <c r="A17" s="7">
        <v>13</v>
      </c>
      <c r="B17" s="9" t="s">
        <v>28</v>
      </c>
      <c r="C17" s="7" t="s">
        <v>17</v>
      </c>
      <c r="D17" s="7" t="s">
        <v>12</v>
      </c>
      <c r="E17" s="8"/>
      <c r="F17" s="8"/>
      <c r="G17" s="10">
        <v>21000000</v>
      </c>
      <c r="H17" s="42" t="s">
        <v>66</v>
      </c>
    </row>
    <row r="18" spans="1:9" ht="46.5" x14ac:dyDescent="0.35">
      <c r="A18" s="7">
        <v>14</v>
      </c>
      <c r="B18" s="9" t="s">
        <v>35</v>
      </c>
      <c r="C18" s="7" t="s">
        <v>11</v>
      </c>
      <c r="D18" s="7" t="s">
        <v>12</v>
      </c>
      <c r="E18" s="8"/>
      <c r="F18" s="8"/>
      <c r="G18" s="10">
        <v>19500000</v>
      </c>
      <c r="H18" s="42" t="s">
        <v>66</v>
      </c>
    </row>
    <row r="19" spans="1:9" ht="46.5" x14ac:dyDescent="0.35">
      <c r="A19" s="7">
        <v>15</v>
      </c>
      <c r="B19" s="9" t="s">
        <v>30</v>
      </c>
      <c r="C19" s="15" t="s">
        <v>31</v>
      </c>
      <c r="D19" s="7" t="s">
        <v>12</v>
      </c>
      <c r="E19" s="8"/>
      <c r="F19" s="8"/>
      <c r="G19" s="10">
        <v>18000000</v>
      </c>
      <c r="H19" s="42" t="s">
        <v>66</v>
      </c>
    </row>
    <row r="20" spans="1:9" ht="77.5" x14ac:dyDescent="0.35">
      <c r="A20" s="7">
        <v>16</v>
      </c>
      <c r="B20" s="9" t="s">
        <v>32</v>
      </c>
      <c r="C20" s="7" t="s">
        <v>14</v>
      </c>
      <c r="D20" s="7" t="s">
        <v>12</v>
      </c>
      <c r="E20" s="8"/>
      <c r="F20" s="8"/>
      <c r="G20" s="10">
        <v>20500000</v>
      </c>
      <c r="H20" s="42" t="s">
        <v>66</v>
      </c>
      <c r="I20" s="2" t="s">
        <v>86</v>
      </c>
    </row>
    <row r="21" spans="1:9" ht="46.5" x14ac:dyDescent="0.35">
      <c r="A21" s="7">
        <v>17</v>
      </c>
      <c r="B21" s="9" t="s">
        <v>33</v>
      </c>
      <c r="C21" s="7" t="s">
        <v>14</v>
      </c>
      <c r="D21" s="7" t="s">
        <v>12</v>
      </c>
      <c r="E21" s="8"/>
      <c r="F21" s="8"/>
      <c r="G21" s="10">
        <v>20500000</v>
      </c>
      <c r="H21" s="42" t="s">
        <v>66</v>
      </c>
    </row>
    <row r="22" spans="1:9" ht="46.5" x14ac:dyDescent="0.35">
      <c r="A22" s="7">
        <v>18</v>
      </c>
      <c r="B22" s="9" t="s">
        <v>34</v>
      </c>
      <c r="C22" s="15" t="s">
        <v>19</v>
      </c>
      <c r="D22" s="7" t="s">
        <v>12</v>
      </c>
      <c r="E22" s="8"/>
      <c r="F22" s="8"/>
      <c r="G22" s="10">
        <v>20500000</v>
      </c>
      <c r="H22" s="42" t="s">
        <v>66</v>
      </c>
    </row>
    <row r="23" spans="1:9" ht="62" x14ac:dyDescent="0.35">
      <c r="A23" s="7">
        <v>19</v>
      </c>
      <c r="B23" s="9" t="s">
        <v>29</v>
      </c>
      <c r="C23" s="7" t="s">
        <v>17</v>
      </c>
      <c r="D23" s="7" t="s">
        <v>12</v>
      </c>
      <c r="E23" s="8"/>
      <c r="F23" s="10">
        <v>34500000</v>
      </c>
      <c r="G23" s="10"/>
      <c r="H23" s="42" t="s">
        <v>66</v>
      </c>
    </row>
    <row r="24" spans="1:9" ht="31" x14ac:dyDescent="0.35">
      <c r="A24" s="7">
        <v>20</v>
      </c>
      <c r="B24" s="9" t="s">
        <v>36</v>
      </c>
      <c r="C24" s="7" t="s">
        <v>24</v>
      </c>
      <c r="D24" s="7" t="s">
        <v>12</v>
      </c>
      <c r="E24" s="13"/>
      <c r="F24" s="10">
        <v>30500000</v>
      </c>
      <c r="G24" s="10"/>
      <c r="H24" s="42" t="s">
        <v>66</v>
      </c>
    </row>
    <row r="25" spans="1:9" ht="46.5" x14ac:dyDescent="0.35">
      <c r="A25" s="7">
        <v>21</v>
      </c>
      <c r="B25" s="9" t="s">
        <v>40</v>
      </c>
      <c r="C25" s="7" t="s">
        <v>14</v>
      </c>
      <c r="D25" s="15" t="s">
        <v>39</v>
      </c>
      <c r="E25" s="8"/>
      <c r="F25" s="10"/>
      <c r="G25" s="10">
        <v>33000000</v>
      </c>
      <c r="H25" s="42" t="s">
        <v>66</v>
      </c>
    </row>
    <row r="26" spans="1:9" ht="62" x14ac:dyDescent="0.35">
      <c r="A26" s="7">
        <v>22</v>
      </c>
      <c r="B26" s="9" t="s">
        <v>41</v>
      </c>
      <c r="C26" s="15" t="s">
        <v>19</v>
      </c>
      <c r="D26" s="15" t="s">
        <v>39</v>
      </c>
      <c r="E26" s="8"/>
      <c r="F26" s="10"/>
      <c r="G26" s="10">
        <v>31000000</v>
      </c>
      <c r="H26" s="42" t="s">
        <v>66</v>
      </c>
    </row>
    <row r="27" spans="1:9" ht="108.5" x14ac:dyDescent="0.35">
      <c r="A27" s="7">
        <v>21</v>
      </c>
      <c r="B27" s="9" t="s">
        <v>42</v>
      </c>
      <c r="C27" s="15" t="s">
        <v>43</v>
      </c>
      <c r="D27" s="15" t="s">
        <v>44</v>
      </c>
      <c r="E27" s="8"/>
      <c r="F27" s="10"/>
      <c r="G27" s="10">
        <v>7500000</v>
      </c>
      <c r="H27" s="42" t="s">
        <v>66</v>
      </c>
    </row>
    <row r="28" spans="1:9" ht="108.5" x14ac:dyDescent="0.35">
      <c r="A28" s="7">
        <v>22</v>
      </c>
      <c r="B28" s="9" t="s">
        <v>45</v>
      </c>
      <c r="C28" s="15" t="s">
        <v>46</v>
      </c>
      <c r="D28" s="15" t="s">
        <v>44</v>
      </c>
      <c r="E28" s="8"/>
      <c r="F28" s="10"/>
      <c r="G28" s="10">
        <v>8000000</v>
      </c>
      <c r="H28" s="42" t="s">
        <v>66</v>
      </c>
    </row>
    <row r="29" spans="1:9" ht="46.5" x14ac:dyDescent="0.35">
      <c r="A29" s="25">
        <v>23</v>
      </c>
      <c r="B29" s="26" t="s">
        <v>71</v>
      </c>
      <c r="C29" s="27" t="s">
        <v>72</v>
      </c>
      <c r="D29" s="27" t="s">
        <v>44</v>
      </c>
      <c r="E29" s="28"/>
      <c r="F29" s="29"/>
      <c r="G29" s="29">
        <v>5500000</v>
      </c>
      <c r="H29" s="30" t="s">
        <v>79</v>
      </c>
    </row>
    <row r="30" spans="1:9" ht="63" customHeight="1" x14ac:dyDescent="0.35">
      <c r="A30" s="25">
        <v>24</v>
      </c>
      <c r="B30" s="26" t="s">
        <v>73</v>
      </c>
      <c r="C30" s="27" t="s">
        <v>74</v>
      </c>
      <c r="D30" s="27" t="s">
        <v>44</v>
      </c>
      <c r="E30" s="28"/>
      <c r="F30" s="29"/>
      <c r="G30" s="29">
        <v>4100000</v>
      </c>
      <c r="H30" s="30" t="s">
        <v>79</v>
      </c>
    </row>
    <row r="31" spans="1:9" ht="77.5" x14ac:dyDescent="0.35">
      <c r="A31" s="25">
        <v>25</v>
      </c>
      <c r="B31" s="26" t="s">
        <v>76</v>
      </c>
      <c r="C31" s="27" t="s">
        <v>75</v>
      </c>
      <c r="D31" s="27" t="s">
        <v>44</v>
      </c>
      <c r="E31" s="28"/>
      <c r="F31" s="29"/>
      <c r="G31" s="29">
        <v>4600000</v>
      </c>
      <c r="H31" s="30" t="s">
        <v>79</v>
      </c>
    </row>
    <row r="32" spans="1:9" ht="77.5" x14ac:dyDescent="0.35">
      <c r="A32" s="25">
        <v>26</v>
      </c>
      <c r="B32" s="26" t="s">
        <v>78</v>
      </c>
      <c r="C32" s="27" t="s">
        <v>77</v>
      </c>
      <c r="D32" s="27" t="s">
        <v>44</v>
      </c>
      <c r="E32" s="28"/>
      <c r="F32" s="29"/>
      <c r="G32" s="29">
        <v>5800000</v>
      </c>
      <c r="H32" s="30" t="s">
        <v>79</v>
      </c>
    </row>
    <row r="33" spans="1:8" s="1" customFormat="1" ht="14.5" customHeight="1" x14ac:dyDescent="0.3">
      <c r="A33" s="33" t="s">
        <v>37</v>
      </c>
      <c r="B33" s="33"/>
      <c r="C33" s="33"/>
      <c r="D33" s="33"/>
      <c r="E33" s="11"/>
      <c r="F33" s="14">
        <f>SUM(F23:F26)</f>
        <v>65000000</v>
      </c>
      <c r="G33" s="14">
        <f>SUM(G5:G32)</f>
        <v>468000000</v>
      </c>
      <c r="H33" s="12"/>
    </row>
    <row r="34" spans="1:8" x14ac:dyDescent="0.3">
      <c r="A34" s="2"/>
    </row>
    <row r="35" spans="1:8" x14ac:dyDescent="0.3">
      <c r="A35" s="2"/>
    </row>
    <row r="36" spans="1:8" x14ac:dyDescent="0.3">
      <c r="A36" s="2"/>
    </row>
    <row r="37" spans="1:8" x14ac:dyDescent="0.3">
      <c r="A37" s="2"/>
    </row>
    <row r="38" spans="1:8" x14ac:dyDescent="0.3">
      <c r="A38" s="2"/>
    </row>
  </sheetData>
  <mergeCells count="8">
    <mergeCell ref="H3:H4"/>
    <mergeCell ref="A33:D33"/>
    <mergeCell ref="A1:B1"/>
    <mergeCell ref="A3:A4"/>
    <mergeCell ref="B3:B4"/>
    <mergeCell ref="C3:C4"/>
    <mergeCell ref="D3:D4"/>
    <mergeCell ref="E3:G3"/>
  </mergeCells>
  <hyperlinks>
    <hyperlink ref="H29" r:id="rId1" xr:uid="{EFF241BC-7E82-415D-A4A2-4503615AF218}"/>
    <hyperlink ref="H30" r:id="rId2" xr:uid="{21A8CDFD-8071-4C2C-A440-01651B231156}"/>
    <hyperlink ref="H31" r:id="rId3" xr:uid="{1EF85D48-081D-41D6-BC3F-57207B8877E9}"/>
    <hyperlink ref="H32" r:id="rId4" xr:uid="{8254D4EB-DBEA-4B81-B21E-E8178DE464D1}"/>
    <hyperlink ref="H5" r:id="rId5" xr:uid="{E23F7A52-7BCB-4D6C-A5DF-193254450582}"/>
    <hyperlink ref="H18" r:id="rId6" xr:uid="{99D03D97-78E8-464E-A15C-33A1A4891DD3}"/>
    <hyperlink ref="H6" r:id="rId7" xr:uid="{E98E1A1B-D593-4C76-B353-755B91673497}"/>
    <hyperlink ref="H7" r:id="rId8" xr:uid="{D9D7310A-13F2-4D79-9BB8-E4E86C263F98}"/>
    <hyperlink ref="H15" r:id="rId9" xr:uid="{3F0AE667-29FA-41DA-A310-76923EAD2879}"/>
    <hyperlink ref="H16" r:id="rId10" xr:uid="{07A831FF-12BF-4FAC-9F39-81D22BC2A5D7}"/>
    <hyperlink ref="H20" r:id="rId11" xr:uid="{BCB677D1-74F0-468A-87BA-4849C19B199D}"/>
    <hyperlink ref="H21" r:id="rId12" xr:uid="{FF2D4046-431B-4AB6-A5C0-4168C11CB6DD}"/>
    <hyperlink ref="H25" r:id="rId13" xr:uid="{DEE36923-C9FD-42CC-9918-1B65102FD928}"/>
    <hyperlink ref="H27" r:id="rId14" xr:uid="{90525178-47EE-46FA-83B7-8EA005393814}"/>
    <hyperlink ref="H8" r:id="rId15" xr:uid="{4F699EC9-CF6E-433E-BE8A-97F499CA3EAA}"/>
    <hyperlink ref="H17" r:id="rId16" xr:uid="{373384E1-AC72-4AA3-85E6-09DFDD4E3800}"/>
    <hyperlink ref="H23" r:id="rId17" xr:uid="{0D9D852F-E88B-4DF9-8C9F-06BDD32F539C}"/>
    <hyperlink ref="H28" r:id="rId18" xr:uid="{4AE22F0F-E4B1-4477-A409-ECA6112AE778}"/>
    <hyperlink ref="H9" r:id="rId19" xr:uid="{A41320BB-875E-4A86-87A1-4733B4180161}"/>
    <hyperlink ref="H10" r:id="rId20" xr:uid="{F3AAEC00-2520-4485-B703-3E2917C00377}"/>
    <hyperlink ref="H11" r:id="rId21" xr:uid="{DD0C8A3A-A88E-46BC-8D45-B7DC1A8F991D}"/>
    <hyperlink ref="H12" r:id="rId22" xr:uid="{A43B6DA2-42A7-4738-B03D-689F9F0DD3D7}"/>
    <hyperlink ref="H22" r:id="rId23" xr:uid="{FE6F12C3-9790-4AF0-915A-E928C47F182B}"/>
    <hyperlink ref="H26" r:id="rId24" xr:uid="{0827AC83-1929-4BA3-894C-7161D245A348}"/>
    <hyperlink ref="H13" r:id="rId25" xr:uid="{B81D6F0C-F265-4C7E-A2A6-F1F26C23C0E2}"/>
    <hyperlink ref="H14" r:id="rId26" xr:uid="{F5212B87-ECDC-42EC-8F7B-2F935DF03C1D}"/>
    <hyperlink ref="H24" r:id="rId27" xr:uid="{3283F812-AED4-46EF-880A-C51ED03F69F3}"/>
    <hyperlink ref="H19" r:id="rId28" xr:uid="{006EF689-1643-423C-9959-55D3900FFE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D9EF-6F24-49A2-A1DE-18E8A0A21552}">
  <dimension ref="A1:H21"/>
  <sheetViews>
    <sheetView zoomScale="85" zoomScaleNormal="85" workbookViewId="0">
      <selection activeCell="H18" sqref="H18"/>
    </sheetView>
  </sheetViews>
  <sheetFormatPr defaultRowHeight="14" x14ac:dyDescent="0.3"/>
  <cols>
    <col min="1" max="1" width="4.6328125" style="3" customWidth="1"/>
    <col min="2" max="2" width="26.1796875" style="4" customWidth="1"/>
    <col min="3" max="3" width="17.08984375" style="3" customWidth="1"/>
    <col min="4" max="4" width="11.26953125" style="3" customWidth="1"/>
    <col min="5" max="5" width="15.81640625" style="2" customWidth="1"/>
    <col min="6" max="6" width="14.26953125" style="2" customWidth="1"/>
    <col min="7" max="7" width="15" style="3" customWidth="1"/>
    <col min="8" max="8" width="13.08984375" style="21" customWidth="1"/>
    <col min="9" max="16384" width="8.7265625" style="2"/>
  </cols>
  <sheetData>
    <row r="1" spans="1:8" ht="20.5" x14ac:dyDescent="0.3">
      <c r="A1" s="34" t="s">
        <v>9</v>
      </c>
      <c r="B1" s="40"/>
    </row>
    <row r="3" spans="1:8" s="23" customFormat="1" ht="13.5" customHeight="1" x14ac:dyDescent="0.35">
      <c r="A3" s="41" t="s">
        <v>1</v>
      </c>
      <c r="B3" s="36" t="s">
        <v>2</v>
      </c>
      <c r="C3" s="41" t="s">
        <v>3</v>
      </c>
      <c r="D3" s="36" t="s">
        <v>4</v>
      </c>
      <c r="E3" s="41" t="s">
        <v>5</v>
      </c>
      <c r="F3" s="41"/>
      <c r="G3" s="41"/>
      <c r="H3" s="36" t="s">
        <v>64</v>
      </c>
    </row>
    <row r="4" spans="1:8" s="3" customFormat="1" ht="15" x14ac:dyDescent="0.35">
      <c r="A4" s="41"/>
      <c r="B4" s="36"/>
      <c r="C4" s="41"/>
      <c r="D4" s="36"/>
      <c r="E4" s="24" t="s">
        <v>6</v>
      </c>
      <c r="F4" s="24" t="s">
        <v>7</v>
      </c>
      <c r="G4" s="24" t="s">
        <v>8</v>
      </c>
      <c r="H4" s="36"/>
    </row>
    <row r="5" spans="1:8" s="3" customFormat="1" ht="60.5" customHeight="1" x14ac:dyDescent="0.35">
      <c r="A5" s="7">
        <v>1</v>
      </c>
      <c r="B5" s="17" t="s">
        <v>47</v>
      </c>
      <c r="C5" s="15" t="s">
        <v>48</v>
      </c>
      <c r="D5" s="7" t="s">
        <v>12</v>
      </c>
      <c r="E5" s="7"/>
      <c r="F5" s="7"/>
      <c r="G5" s="10">
        <v>3500000</v>
      </c>
      <c r="H5" s="31" t="s">
        <v>65</v>
      </c>
    </row>
    <row r="6" spans="1:8" ht="93" x14ac:dyDescent="0.3">
      <c r="A6" s="7">
        <v>2</v>
      </c>
      <c r="B6" s="16" t="s">
        <v>68</v>
      </c>
      <c r="C6" s="15" t="s">
        <v>67</v>
      </c>
      <c r="D6" s="7" t="s">
        <v>12</v>
      </c>
      <c r="E6" s="8"/>
      <c r="F6" s="8"/>
      <c r="G6" s="10">
        <v>4500000</v>
      </c>
      <c r="H6" s="31" t="s">
        <v>69</v>
      </c>
    </row>
    <row r="7" spans="1:8" ht="77.5" x14ac:dyDescent="0.35">
      <c r="A7" s="7">
        <v>3</v>
      </c>
      <c r="B7" s="9" t="s">
        <v>50</v>
      </c>
      <c r="C7" s="15" t="s">
        <v>49</v>
      </c>
      <c r="D7" s="7" t="s">
        <v>12</v>
      </c>
      <c r="E7" s="8"/>
      <c r="F7" s="8"/>
      <c r="G7" s="10">
        <v>4300000</v>
      </c>
      <c r="H7" s="31" t="s">
        <v>65</v>
      </c>
    </row>
    <row r="8" spans="1:8" ht="93" x14ac:dyDescent="0.35">
      <c r="A8" s="7">
        <v>4</v>
      </c>
      <c r="B8" s="9" t="s">
        <v>52</v>
      </c>
      <c r="C8" s="15" t="s">
        <v>51</v>
      </c>
      <c r="D8" s="7" t="s">
        <v>12</v>
      </c>
      <c r="E8" s="8"/>
      <c r="F8" s="8"/>
      <c r="G8" s="10">
        <v>4500000</v>
      </c>
      <c r="H8" s="31" t="s">
        <v>65</v>
      </c>
    </row>
    <row r="9" spans="1:8" ht="62" x14ac:dyDescent="0.35">
      <c r="A9" s="7">
        <v>5</v>
      </c>
      <c r="B9" s="9" t="s">
        <v>54</v>
      </c>
      <c r="C9" s="15" t="s">
        <v>53</v>
      </c>
      <c r="D9" s="7" t="s">
        <v>12</v>
      </c>
      <c r="E9" s="8"/>
      <c r="F9" s="8"/>
      <c r="G9" s="10">
        <v>3700000</v>
      </c>
      <c r="H9" s="31" t="s">
        <v>65</v>
      </c>
    </row>
    <row r="10" spans="1:8" ht="58" x14ac:dyDescent="0.35">
      <c r="A10" s="7">
        <v>6</v>
      </c>
      <c r="B10" s="9" t="s">
        <v>56</v>
      </c>
      <c r="C10" s="15" t="s">
        <v>55</v>
      </c>
      <c r="D10" s="7" t="s">
        <v>12</v>
      </c>
      <c r="E10" s="8"/>
      <c r="F10" s="8"/>
      <c r="G10" s="10">
        <v>3500000</v>
      </c>
      <c r="H10" s="31" t="s">
        <v>65</v>
      </c>
    </row>
    <row r="11" spans="1:8" ht="112" x14ac:dyDescent="0.35">
      <c r="A11" s="7">
        <v>7</v>
      </c>
      <c r="B11" s="9" t="s">
        <v>58</v>
      </c>
      <c r="C11" s="15" t="s">
        <v>57</v>
      </c>
      <c r="D11" s="7" t="s">
        <v>12</v>
      </c>
      <c r="E11" s="8"/>
      <c r="F11" s="8"/>
      <c r="G11" s="10">
        <v>6500000</v>
      </c>
      <c r="H11" s="31" t="s">
        <v>65</v>
      </c>
    </row>
    <row r="12" spans="1:8" ht="58" x14ac:dyDescent="0.35">
      <c r="A12" s="7">
        <v>8</v>
      </c>
      <c r="B12" s="9" t="s">
        <v>87</v>
      </c>
      <c r="C12" s="15" t="s">
        <v>88</v>
      </c>
      <c r="D12" s="7" t="s">
        <v>12</v>
      </c>
      <c r="E12" s="8"/>
      <c r="F12" s="8"/>
      <c r="G12" s="10">
        <v>4300000</v>
      </c>
      <c r="H12" s="31" t="s">
        <v>65</v>
      </c>
    </row>
    <row r="13" spans="1:8" ht="77.5" x14ac:dyDescent="0.35">
      <c r="A13" s="7">
        <v>9</v>
      </c>
      <c r="B13" s="9" t="s">
        <v>90</v>
      </c>
      <c r="C13" s="15" t="s">
        <v>89</v>
      </c>
      <c r="D13" s="7" t="s">
        <v>12</v>
      </c>
      <c r="E13" s="8"/>
      <c r="F13" s="8"/>
      <c r="G13" s="10">
        <v>2500000</v>
      </c>
      <c r="H13" s="31" t="s">
        <v>65</v>
      </c>
    </row>
    <row r="14" spans="1:8" ht="58" x14ac:dyDescent="0.35">
      <c r="A14" s="7">
        <v>10</v>
      </c>
      <c r="B14" s="9" t="s">
        <v>92</v>
      </c>
      <c r="C14" s="15" t="s">
        <v>91</v>
      </c>
      <c r="D14" s="7" t="s">
        <v>12</v>
      </c>
      <c r="E14" s="8"/>
      <c r="F14" s="8"/>
      <c r="G14" s="10">
        <v>3100000</v>
      </c>
      <c r="H14" s="31" t="s">
        <v>65</v>
      </c>
    </row>
    <row r="15" spans="1:8" ht="58" x14ac:dyDescent="0.35">
      <c r="A15" s="7">
        <v>11</v>
      </c>
      <c r="B15" s="9" t="s">
        <v>93</v>
      </c>
      <c r="C15" s="15" t="s">
        <v>94</v>
      </c>
      <c r="D15" s="7" t="s">
        <v>12</v>
      </c>
      <c r="E15" s="8"/>
      <c r="F15" s="8"/>
      <c r="G15" s="10">
        <v>2600000</v>
      </c>
      <c r="H15" s="31" t="s">
        <v>65</v>
      </c>
    </row>
    <row r="16" spans="1:8" ht="58" x14ac:dyDescent="0.35">
      <c r="A16" s="7">
        <v>12</v>
      </c>
      <c r="B16" s="9" t="s">
        <v>95</v>
      </c>
      <c r="C16" s="15" t="s">
        <v>96</v>
      </c>
      <c r="D16" s="7" t="s">
        <v>12</v>
      </c>
      <c r="E16" s="8"/>
      <c r="F16" s="8"/>
      <c r="G16" s="10" t="s">
        <v>70</v>
      </c>
      <c r="H16" s="31" t="s">
        <v>65</v>
      </c>
    </row>
    <row r="17" spans="1:8" ht="58" x14ac:dyDescent="0.35">
      <c r="A17" s="7">
        <v>13</v>
      </c>
      <c r="B17" s="9" t="s">
        <v>80</v>
      </c>
      <c r="C17" s="15" t="s">
        <v>84</v>
      </c>
      <c r="D17" s="15" t="s">
        <v>81</v>
      </c>
      <c r="E17" s="8"/>
      <c r="F17" s="8"/>
      <c r="G17" s="10">
        <v>4600000</v>
      </c>
      <c r="H17" s="31" t="s">
        <v>65</v>
      </c>
    </row>
    <row r="18" spans="1:8" ht="58" x14ac:dyDescent="0.35">
      <c r="A18" s="7">
        <v>14</v>
      </c>
      <c r="B18" s="9" t="s">
        <v>82</v>
      </c>
      <c r="C18" s="15" t="s">
        <v>85</v>
      </c>
      <c r="D18" s="15" t="s">
        <v>83</v>
      </c>
      <c r="E18" s="8"/>
      <c r="F18" s="8"/>
      <c r="G18" s="10">
        <v>2900000</v>
      </c>
      <c r="H18" s="31" t="s">
        <v>65</v>
      </c>
    </row>
    <row r="19" spans="1:8" ht="93" x14ac:dyDescent="0.35">
      <c r="A19" s="7">
        <v>15</v>
      </c>
      <c r="B19" s="9" t="s">
        <v>59</v>
      </c>
      <c r="C19" s="15" t="s">
        <v>60</v>
      </c>
      <c r="D19" s="15" t="s">
        <v>44</v>
      </c>
      <c r="E19" s="8"/>
      <c r="F19" s="8"/>
      <c r="G19" s="10">
        <v>4500000</v>
      </c>
      <c r="H19" s="31" t="s">
        <v>65</v>
      </c>
    </row>
    <row r="20" spans="1:8" ht="93" x14ac:dyDescent="0.35">
      <c r="A20" s="7">
        <v>16</v>
      </c>
      <c r="B20" s="9" t="s">
        <v>61</v>
      </c>
      <c r="C20" s="15" t="s">
        <v>62</v>
      </c>
      <c r="D20" s="15" t="s">
        <v>44</v>
      </c>
      <c r="E20" s="8"/>
      <c r="F20" s="8"/>
      <c r="G20" s="10">
        <v>5100000</v>
      </c>
      <c r="H20" s="31" t="s">
        <v>65</v>
      </c>
    </row>
    <row r="21" spans="1:8" ht="17.5" x14ac:dyDescent="0.35">
      <c r="A21" s="5"/>
      <c r="B21" s="37" t="s">
        <v>63</v>
      </c>
      <c r="C21" s="38"/>
      <c r="D21" s="39"/>
      <c r="E21" s="18"/>
      <c r="F21" s="19"/>
      <c r="G21" s="20">
        <f>SUM(G5:G20)</f>
        <v>60100000</v>
      </c>
      <c r="H21" s="6"/>
    </row>
  </sheetData>
  <mergeCells count="8">
    <mergeCell ref="H3:H4"/>
    <mergeCell ref="B21:D21"/>
    <mergeCell ref="A1:B1"/>
    <mergeCell ref="A3:A4"/>
    <mergeCell ref="B3:B4"/>
    <mergeCell ref="C3:C4"/>
    <mergeCell ref="E3:G3"/>
    <mergeCell ref="D3:D4"/>
  </mergeCells>
  <hyperlinks>
    <hyperlink ref="H5" r:id="rId1" xr:uid="{FF4DD19A-9AF4-4A99-A705-2B8C3AE3FD1E}"/>
    <hyperlink ref="H6" r:id="rId2" xr:uid="{5419E62A-3FA8-416F-994E-E9A183EC0E43}"/>
    <hyperlink ref="H7" r:id="rId3" xr:uid="{9972AE4E-91BB-4904-A746-A6494B5575E4}"/>
    <hyperlink ref="H8" r:id="rId4" xr:uid="{72BE0FCC-457A-4202-BC45-06AD8DCBE11D}"/>
    <hyperlink ref="H9" r:id="rId5" xr:uid="{AB41FC02-3F37-44C2-8624-084FC28A2779}"/>
    <hyperlink ref="H10" r:id="rId6" xr:uid="{BF0B8F7C-14AD-45F3-959D-7D29C8A1D0BC}"/>
    <hyperlink ref="H11" r:id="rId7" xr:uid="{3FFD777C-508E-4168-87BD-253266EB46F1}"/>
    <hyperlink ref="H19" r:id="rId8" xr:uid="{71711224-0E34-4BE6-A77A-DA328A4E9DCD}"/>
    <hyperlink ref="H20" r:id="rId9" xr:uid="{732A0EC9-4DBA-42FD-90A7-FA2F5F38A2FC}"/>
    <hyperlink ref="H12" r:id="rId10" xr:uid="{E34C4AB3-62B3-4B21-A4CB-A33D10829C27}"/>
    <hyperlink ref="H13" r:id="rId11" xr:uid="{1260EE39-9486-4B81-B234-FC4574D1F8EE}"/>
    <hyperlink ref="H17" r:id="rId12" xr:uid="{3CC5F0C8-D2D7-42F5-85AC-D35FF03BB4B9}"/>
    <hyperlink ref="H14" r:id="rId13" xr:uid="{C3EF21AA-61E8-4425-A636-B0928B81B7FA}"/>
    <hyperlink ref="H15" r:id="rId14" xr:uid="{75A0B7E0-B1F4-4100-8D3F-3C6C1D48C954}"/>
    <hyperlink ref="H16" r:id="rId15" xr:uid="{7CC11F85-0267-4EA8-8F8C-6448FD11F637}"/>
    <hyperlink ref="H18" r:id="rId16" xr:uid="{8E9A286E-53DC-4931-A7A9-B11B2F218B42}"/>
  </hyperlinks>
  <pageMargins left="0.7" right="0.7" top="0.75" bottom="0.75" header="0.3" footer="0.3"/>
  <pageSetup orientation="portrait" horizontalDpi="360" verticalDpi="36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Dana Penelitian....</vt:lpstr>
      <vt:lpstr>Dana PKM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Koto</dc:creator>
  <cp:lastModifiedBy>Ismail Koto</cp:lastModifiedBy>
  <dcterms:created xsi:type="dcterms:W3CDTF">2025-04-12T02:57:06Z</dcterms:created>
  <dcterms:modified xsi:type="dcterms:W3CDTF">2025-04-19T09:25:39Z</dcterms:modified>
</cp:coreProperties>
</file>